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00" windowHeight="61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Arkusz1!$A$1:$N$49</definedName>
  </definedNames>
  <calcPr calcId="125725"/>
</workbook>
</file>

<file path=xl/calcChain.xml><?xml version="1.0" encoding="utf-8"?>
<calcChain xmlns="http://schemas.openxmlformats.org/spreadsheetml/2006/main">
  <c r="J47" i="1"/>
  <c r="J44"/>
  <c r="J38"/>
  <c r="J32"/>
  <c r="J26"/>
  <c r="J20"/>
  <c r="J14"/>
</calcChain>
</file>

<file path=xl/sharedStrings.xml><?xml version="1.0" encoding="utf-8"?>
<sst xmlns="http://schemas.openxmlformats.org/spreadsheetml/2006/main" count="48" uniqueCount="36">
  <si>
    <t>km</t>
  </si>
  <si>
    <t xml:space="preserve">cena netto </t>
  </si>
  <si>
    <t>wartość</t>
  </si>
  <si>
    <t>VAT %</t>
  </si>
  <si>
    <t>Wartość brutto</t>
  </si>
  <si>
    <t>I.</t>
  </si>
  <si>
    <t>Dowozy od poniedziałku do piątku</t>
  </si>
  <si>
    <t>Razem dowozy</t>
  </si>
  <si>
    <t>II.</t>
  </si>
  <si>
    <t>Odwozy</t>
  </si>
  <si>
    <t>Poniedziałek</t>
  </si>
  <si>
    <t>Wtorek</t>
  </si>
  <si>
    <t>Środa</t>
  </si>
  <si>
    <t>Czwartek</t>
  </si>
  <si>
    <t>Piątek</t>
  </si>
  <si>
    <t>III.</t>
  </si>
  <si>
    <t>RAZEM</t>
  </si>
  <si>
    <t>Razem poniedziałek dowozy i odwozy</t>
  </si>
  <si>
    <t>Razem wtorek dowozy i odwozy</t>
  </si>
  <si>
    <t>Razem środa dowozy i odwozy</t>
  </si>
  <si>
    <t>Razem piątek dowozy i odwozy</t>
  </si>
  <si>
    <t>Razem czwartek dowozy i odwozy</t>
  </si>
  <si>
    <t>12.30</t>
  </si>
  <si>
    <t>planowana godz. odjazdu</t>
  </si>
  <si>
    <t xml:space="preserve">Ziemomyśl B- Ziemomyśl A - SP Dolice </t>
  </si>
  <si>
    <t>6.45.</t>
  </si>
  <si>
    <t>SP Dolice - Ziemomyśl A - Ziemomyśl B</t>
  </si>
  <si>
    <t>14.30</t>
  </si>
  <si>
    <t>SP Dolice-Sądów - SP Dolice</t>
  </si>
  <si>
    <t>SP Dolice - Sądów- Ziemomyśl A - Ziemomyśl B</t>
  </si>
  <si>
    <t>SP Dolice -Sądów- Ziemomyśl A - Ziemomyśl B</t>
  </si>
  <si>
    <t>SP Dolice - Sądów - Ziemomyśl A - Ziemomyśl B- SP Dolice</t>
  </si>
  <si>
    <t>SP Dolice - Sądów -Ziemomyśl A - Ziemomyśl B- SP Dolice</t>
  </si>
  <si>
    <t>SP Dolice -Sądów- Ziemomyśl A - Ziemomyśl B- SP Dolice</t>
  </si>
  <si>
    <r>
      <t xml:space="preserve">TABELA 1. ARKUSZ KALKULACJI OFERTOWEJ DOTYCZĄCY DOWOZU I ODWOZU UCZNIÓW </t>
    </r>
    <r>
      <rPr>
        <b/>
        <sz val="10"/>
        <rFont val="Arial"/>
        <family val="2"/>
        <charset val="238"/>
      </rPr>
      <t>TRASA:</t>
    </r>
  </si>
  <si>
    <r>
      <t xml:space="preserve">ZAŁĄCZNIK Nr 6 do SWZ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ARKUSZ KALKULACJI OFERTOWEJ DOTYCZĄCY ZAMÓWIENIA pn.Dowóz i odwóz uczniów do szkół oraz przedszkoli na terenie Gminy Dolice, w roku szkolnym 2022/2023” </t>
    </r>
    <r>
      <rPr>
        <sz val="10"/>
        <color rgb="FF00B0F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</si>
</sst>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7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5" xfId="0" applyFont="1" applyFill="1" applyBorder="1"/>
    <xf numFmtId="0" fontId="2" fillId="0" borderId="5" xfId="0" applyFont="1" applyFill="1" applyBorder="1"/>
    <xf numFmtId="0" fontId="3" fillId="0" borderId="5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4" xfId="0" applyFont="1" applyBorder="1"/>
    <xf numFmtId="0" fontId="3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9" fontId="4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6" fontId="4" fillId="0" borderId="1" xfId="0" applyNumberFormat="1" applyFont="1" applyFill="1" applyBorder="1"/>
    <xf numFmtId="0" fontId="4" fillId="0" borderId="12" xfId="0" applyFont="1" applyBorder="1" applyAlignment="1">
      <alignment horizontal="left" wrapText="1"/>
    </xf>
    <xf numFmtId="0" fontId="4" fillId="0" borderId="1" xfId="0" applyFont="1" applyFill="1" applyBorder="1"/>
    <xf numFmtId="0" fontId="4" fillId="0" borderId="3" xfId="0" applyFont="1" applyFill="1" applyBorder="1"/>
    <xf numFmtId="9" fontId="4" fillId="0" borderId="1" xfId="0" applyNumberFormat="1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2" borderId="1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2" fillId="0" borderId="1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9" workbookViewId="0">
      <selection activeCell="H2" sqref="H2"/>
    </sheetView>
  </sheetViews>
  <sheetFormatPr defaultRowHeight="14.25"/>
  <cols>
    <col min="1" max="1" width="3.625" customWidth="1"/>
    <col min="2" max="2" width="6.125" customWidth="1"/>
    <col min="7" max="7" width="4.25" customWidth="1"/>
    <col min="8" max="8" width="6.625" customWidth="1"/>
    <col min="9" max="9" width="1" customWidth="1"/>
    <col min="10" max="10" width="5.875" customWidth="1"/>
    <col min="11" max="11" width="6.375" customWidth="1"/>
    <col min="12" max="12" width="6.75" customWidth="1"/>
    <col min="13" max="13" width="5.375" customWidth="1"/>
    <col min="14" max="14" width="7.5" customWidth="1"/>
  </cols>
  <sheetData>
    <row r="1" spans="1:14" ht="48" customHeight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5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hidden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hidden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>
      <c r="A8" s="43" t="s">
        <v>34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60">
      <c r="A9" s="19"/>
      <c r="B9" s="22" t="s">
        <v>23</v>
      </c>
      <c r="C9" s="46"/>
      <c r="D9" s="47"/>
      <c r="E9" s="47"/>
      <c r="F9" s="47"/>
      <c r="G9" s="47"/>
      <c r="H9" s="47"/>
      <c r="I9" s="48"/>
      <c r="J9" s="15" t="s">
        <v>0</v>
      </c>
      <c r="K9" s="16" t="s">
        <v>1</v>
      </c>
      <c r="L9" s="16" t="s">
        <v>2</v>
      </c>
      <c r="M9" s="16" t="s">
        <v>3</v>
      </c>
      <c r="N9" s="17" t="s">
        <v>4</v>
      </c>
    </row>
    <row r="10" spans="1:14">
      <c r="A10" s="9" t="s">
        <v>5</v>
      </c>
      <c r="B10" s="4"/>
      <c r="C10" s="49" t="s">
        <v>6</v>
      </c>
      <c r="D10" s="49"/>
      <c r="E10" s="49"/>
      <c r="F10" s="49"/>
      <c r="G10" s="49"/>
      <c r="H10" s="49"/>
      <c r="I10" s="49"/>
      <c r="J10" s="2"/>
      <c r="K10" s="2"/>
      <c r="L10" s="2"/>
      <c r="M10" s="2"/>
      <c r="N10" s="20"/>
    </row>
    <row r="11" spans="1:14">
      <c r="A11" s="19"/>
      <c r="B11" s="2" t="s">
        <v>25</v>
      </c>
      <c r="C11" s="39" t="s">
        <v>24</v>
      </c>
      <c r="D11" s="39"/>
      <c r="E11" s="39"/>
      <c r="F11" s="39"/>
      <c r="G11" s="39"/>
      <c r="H11" s="39"/>
      <c r="I11" s="39"/>
      <c r="J11" s="2">
        <v>13.9</v>
      </c>
      <c r="K11" s="2"/>
      <c r="L11" s="2"/>
      <c r="M11" s="21"/>
      <c r="N11" s="20"/>
    </row>
    <row r="12" spans="1:14">
      <c r="A12" s="19"/>
      <c r="B12" s="2"/>
      <c r="C12" s="50" t="s">
        <v>28</v>
      </c>
      <c r="D12" s="51"/>
      <c r="E12" s="51"/>
      <c r="F12" s="51"/>
      <c r="G12" s="51"/>
      <c r="H12" s="51"/>
      <c r="I12" s="52"/>
      <c r="J12" s="2">
        <v>15</v>
      </c>
      <c r="K12" s="2"/>
      <c r="L12" s="2"/>
      <c r="M12" s="21"/>
      <c r="N12" s="20"/>
    </row>
    <row r="13" spans="1:14">
      <c r="A13" s="19"/>
      <c r="B13" s="2"/>
      <c r="C13" s="59"/>
      <c r="D13" s="60"/>
      <c r="E13" s="60"/>
      <c r="F13" s="60"/>
      <c r="G13" s="60"/>
      <c r="H13" s="60"/>
      <c r="I13" s="24"/>
      <c r="J13" s="2"/>
      <c r="K13" s="2"/>
      <c r="L13" s="2"/>
      <c r="M13" s="21"/>
      <c r="N13" s="20"/>
    </row>
    <row r="14" spans="1:14">
      <c r="A14" s="19"/>
      <c r="B14" s="2"/>
      <c r="C14" s="40" t="s">
        <v>7</v>
      </c>
      <c r="D14" s="41"/>
      <c r="E14" s="41"/>
      <c r="F14" s="41"/>
      <c r="G14" s="41"/>
      <c r="H14" s="41"/>
      <c r="I14" s="42"/>
      <c r="J14" s="5">
        <f>SUM(J11:J13)</f>
        <v>28.9</v>
      </c>
      <c r="K14" s="2"/>
      <c r="L14" s="2"/>
      <c r="M14" s="21"/>
      <c r="N14" s="20"/>
    </row>
    <row r="15" spans="1:14">
      <c r="A15" s="9" t="s">
        <v>8</v>
      </c>
      <c r="B15" s="4"/>
      <c r="C15" s="49" t="s">
        <v>9</v>
      </c>
      <c r="D15" s="49"/>
      <c r="E15" s="49"/>
      <c r="F15" s="49"/>
      <c r="G15" s="49"/>
      <c r="H15" s="49"/>
      <c r="I15" s="49"/>
      <c r="J15" s="25"/>
      <c r="K15" s="25"/>
      <c r="L15" s="25"/>
      <c r="M15" s="25"/>
      <c r="N15" s="26"/>
    </row>
    <row r="16" spans="1:14">
      <c r="A16" s="19"/>
      <c r="B16" s="2"/>
      <c r="C16" s="49" t="s">
        <v>10</v>
      </c>
      <c r="D16" s="49"/>
      <c r="E16" s="49"/>
      <c r="F16" s="49"/>
      <c r="G16" s="49"/>
      <c r="H16" s="49"/>
      <c r="I16" s="49"/>
      <c r="J16" s="25"/>
      <c r="K16" s="25"/>
      <c r="L16" s="25"/>
      <c r="M16" s="25"/>
      <c r="N16" s="26"/>
    </row>
    <row r="17" spans="1:14">
      <c r="A17" s="19"/>
      <c r="B17" s="2" t="s">
        <v>22</v>
      </c>
      <c r="C17" s="39" t="s">
        <v>31</v>
      </c>
      <c r="D17" s="39"/>
      <c r="E17" s="39"/>
      <c r="F17" s="39"/>
      <c r="G17" s="39"/>
      <c r="H17" s="39"/>
      <c r="I17" s="39"/>
      <c r="J17" s="2">
        <v>27.8</v>
      </c>
      <c r="K17" s="2"/>
      <c r="L17" s="2"/>
      <c r="M17" s="21"/>
      <c r="N17" s="20"/>
    </row>
    <row r="18" spans="1:14">
      <c r="A18" s="19"/>
      <c r="B18" s="23"/>
      <c r="C18" s="50"/>
      <c r="D18" s="51"/>
      <c r="E18" s="51"/>
      <c r="F18" s="51"/>
      <c r="G18" s="51"/>
      <c r="H18" s="51"/>
      <c r="I18" s="52"/>
      <c r="J18" s="2"/>
      <c r="K18" s="2"/>
      <c r="L18" s="2"/>
      <c r="M18" s="21"/>
      <c r="N18" s="20"/>
    </row>
    <row r="19" spans="1:14">
      <c r="A19" s="19"/>
      <c r="B19" s="2" t="s">
        <v>27</v>
      </c>
      <c r="C19" s="39" t="s">
        <v>29</v>
      </c>
      <c r="D19" s="39"/>
      <c r="E19" s="39"/>
      <c r="F19" s="39"/>
      <c r="G19" s="39"/>
      <c r="H19" s="39"/>
      <c r="I19" s="39"/>
      <c r="J19" s="2">
        <v>13.9</v>
      </c>
      <c r="K19" s="2"/>
      <c r="L19" s="2"/>
      <c r="M19" s="21"/>
      <c r="N19" s="20"/>
    </row>
    <row r="20" spans="1:14">
      <c r="A20" s="10"/>
      <c r="B20" s="3"/>
      <c r="C20" s="53" t="s">
        <v>17</v>
      </c>
      <c r="D20" s="54"/>
      <c r="E20" s="54"/>
      <c r="F20" s="54"/>
      <c r="G20" s="54"/>
      <c r="H20" s="54"/>
      <c r="I20" s="55"/>
      <c r="J20" s="31">
        <f>SUM(J17:J19)+J14</f>
        <v>70.599999999999994</v>
      </c>
      <c r="K20" s="11"/>
      <c r="L20" s="11"/>
      <c r="M20" s="11"/>
      <c r="N20" s="12"/>
    </row>
    <row r="21" spans="1:14">
      <c r="A21" s="19"/>
      <c r="B21" s="2"/>
      <c r="C21" s="38"/>
      <c r="D21" s="38"/>
      <c r="E21" s="38"/>
      <c r="F21" s="38"/>
      <c r="G21" s="38"/>
      <c r="H21" s="38"/>
      <c r="I21" s="38"/>
      <c r="J21" s="25"/>
      <c r="K21" s="25"/>
      <c r="L21" s="25"/>
      <c r="M21" s="25"/>
      <c r="N21" s="26"/>
    </row>
    <row r="22" spans="1:14">
      <c r="A22" s="19"/>
      <c r="B22" s="2"/>
      <c r="C22" s="49" t="s">
        <v>11</v>
      </c>
      <c r="D22" s="49"/>
      <c r="E22" s="49"/>
      <c r="F22" s="49"/>
      <c r="G22" s="49"/>
      <c r="H22" s="49"/>
      <c r="I22" s="49"/>
      <c r="J22" s="25"/>
      <c r="K22" s="25"/>
      <c r="L22" s="25"/>
      <c r="M22" s="25"/>
      <c r="N22" s="26"/>
    </row>
    <row r="23" spans="1:14">
      <c r="A23" s="19"/>
      <c r="B23" s="2" t="s">
        <v>22</v>
      </c>
      <c r="C23" s="39" t="s">
        <v>31</v>
      </c>
      <c r="D23" s="39"/>
      <c r="E23" s="39"/>
      <c r="F23" s="39"/>
      <c r="G23" s="39"/>
      <c r="H23" s="39"/>
      <c r="I23" s="39"/>
      <c r="J23" s="2">
        <v>27.8</v>
      </c>
      <c r="K23" s="2"/>
      <c r="L23" s="2"/>
      <c r="M23" s="21"/>
      <c r="N23" s="20"/>
    </row>
    <row r="24" spans="1:14">
      <c r="A24" s="19"/>
      <c r="B24" s="23"/>
      <c r="C24" s="50"/>
      <c r="D24" s="51"/>
      <c r="E24" s="51"/>
      <c r="F24" s="51"/>
      <c r="G24" s="51"/>
      <c r="H24" s="51"/>
      <c r="I24" s="52"/>
      <c r="J24" s="2"/>
      <c r="K24" s="2"/>
      <c r="L24" s="2"/>
      <c r="M24" s="21"/>
      <c r="N24" s="20"/>
    </row>
    <row r="25" spans="1:14">
      <c r="A25" s="19"/>
      <c r="B25" s="2" t="s">
        <v>27</v>
      </c>
      <c r="C25" s="39" t="s">
        <v>26</v>
      </c>
      <c r="D25" s="39"/>
      <c r="E25" s="39"/>
      <c r="F25" s="39"/>
      <c r="G25" s="39"/>
      <c r="H25" s="39"/>
      <c r="I25" s="39"/>
      <c r="J25" s="2">
        <v>13.9</v>
      </c>
      <c r="K25" s="2"/>
      <c r="L25" s="2"/>
      <c r="M25" s="21"/>
      <c r="N25" s="20"/>
    </row>
    <row r="26" spans="1:14">
      <c r="A26" s="10"/>
      <c r="B26" s="3"/>
      <c r="C26" s="53" t="s">
        <v>18</v>
      </c>
      <c r="D26" s="54"/>
      <c r="E26" s="54"/>
      <c r="F26" s="54"/>
      <c r="G26" s="54"/>
      <c r="H26" s="54"/>
      <c r="I26" s="55"/>
      <c r="J26" s="31">
        <f>SUM(J23:J25)+J14</f>
        <v>70.599999999999994</v>
      </c>
      <c r="K26" s="11"/>
      <c r="L26" s="11"/>
      <c r="M26" s="11"/>
      <c r="N26" s="12"/>
    </row>
    <row r="27" spans="1:14">
      <c r="A27" s="19"/>
      <c r="B27" s="2"/>
      <c r="C27" s="39"/>
      <c r="D27" s="39"/>
      <c r="E27" s="39"/>
      <c r="F27" s="39"/>
      <c r="G27" s="39"/>
      <c r="H27" s="39"/>
      <c r="I27" s="39"/>
      <c r="J27" s="25"/>
      <c r="K27" s="25"/>
      <c r="L27" s="25"/>
      <c r="M27" s="27"/>
      <c r="N27" s="26"/>
    </row>
    <row r="28" spans="1:14">
      <c r="A28" s="19"/>
      <c r="B28" s="2"/>
      <c r="C28" s="49" t="s">
        <v>12</v>
      </c>
      <c r="D28" s="49"/>
      <c r="E28" s="49"/>
      <c r="F28" s="49"/>
      <c r="G28" s="49"/>
      <c r="H28" s="49"/>
      <c r="I28" s="49"/>
      <c r="J28" s="25"/>
      <c r="K28" s="25"/>
      <c r="L28" s="25"/>
      <c r="M28" s="25"/>
      <c r="N28" s="26"/>
    </row>
    <row r="29" spans="1:14">
      <c r="A29" s="19"/>
      <c r="B29" s="2" t="s">
        <v>22</v>
      </c>
      <c r="C29" s="39" t="s">
        <v>32</v>
      </c>
      <c r="D29" s="39"/>
      <c r="E29" s="39"/>
      <c r="F29" s="39"/>
      <c r="G29" s="39"/>
      <c r="H29" s="39"/>
      <c r="I29" s="39"/>
      <c r="J29" s="2">
        <v>27.8</v>
      </c>
      <c r="K29" s="2"/>
      <c r="L29" s="2"/>
      <c r="M29" s="21"/>
      <c r="N29" s="20"/>
    </row>
    <row r="30" spans="1:14">
      <c r="A30" s="19"/>
      <c r="B30" s="23"/>
      <c r="C30" s="50"/>
      <c r="D30" s="51"/>
      <c r="E30" s="51"/>
      <c r="F30" s="51"/>
      <c r="G30" s="51"/>
      <c r="H30" s="51"/>
      <c r="I30" s="52"/>
      <c r="J30" s="2"/>
      <c r="K30" s="2"/>
      <c r="L30" s="2"/>
      <c r="M30" s="21"/>
      <c r="N30" s="20"/>
    </row>
    <row r="31" spans="1:14">
      <c r="A31" s="19"/>
      <c r="B31" s="2" t="s">
        <v>27</v>
      </c>
      <c r="C31" s="39" t="s">
        <v>26</v>
      </c>
      <c r="D31" s="39"/>
      <c r="E31" s="39"/>
      <c r="F31" s="39"/>
      <c r="G31" s="39"/>
      <c r="H31" s="39"/>
      <c r="I31" s="39"/>
      <c r="J31" s="2">
        <v>13.9</v>
      </c>
      <c r="K31" s="2"/>
      <c r="L31" s="2"/>
      <c r="M31" s="21"/>
      <c r="N31" s="20"/>
    </row>
    <row r="32" spans="1:14">
      <c r="A32" s="10"/>
      <c r="B32" s="3"/>
      <c r="C32" s="53" t="s">
        <v>19</v>
      </c>
      <c r="D32" s="54"/>
      <c r="E32" s="54"/>
      <c r="F32" s="54"/>
      <c r="G32" s="54"/>
      <c r="H32" s="54"/>
      <c r="I32" s="55"/>
      <c r="J32" s="31">
        <f>SUM(J29:J31)+J14</f>
        <v>70.599999999999994</v>
      </c>
      <c r="K32" s="11"/>
      <c r="L32" s="11"/>
      <c r="M32" s="11"/>
      <c r="N32" s="12"/>
    </row>
    <row r="33" spans="1:14">
      <c r="A33" s="19"/>
      <c r="B33" s="2"/>
      <c r="C33" s="39"/>
      <c r="D33" s="39"/>
      <c r="E33" s="39"/>
      <c r="F33" s="39"/>
      <c r="G33" s="39"/>
      <c r="H33" s="39"/>
      <c r="I33" s="39"/>
      <c r="J33" s="25"/>
      <c r="K33" s="25"/>
      <c r="L33" s="25"/>
      <c r="M33" s="27"/>
      <c r="N33" s="26"/>
    </row>
    <row r="34" spans="1:14">
      <c r="A34" s="19"/>
      <c r="B34" s="2"/>
      <c r="C34" s="49" t="s">
        <v>13</v>
      </c>
      <c r="D34" s="49"/>
      <c r="E34" s="49"/>
      <c r="F34" s="49"/>
      <c r="G34" s="49"/>
      <c r="H34" s="49"/>
      <c r="I34" s="49"/>
      <c r="J34" s="25"/>
      <c r="K34" s="25"/>
      <c r="L34" s="25"/>
      <c r="M34" s="25"/>
      <c r="N34" s="26"/>
    </row>
    <row r="35" spans="1:14">
      <c r="A35" s="19"/>
      <c r="B35" s="2" t="s">
        <v>22</v>
      </c>
      <c r="C35" s="39" t="s">
        <v>31</v>
      </c>
      <c r="D35" s="39"/>
      <c r="E35" s="39"/>
      <c r="F35" s="39"/>
      <c r="G35" s="39"/>
      <c r="H35" s="39"/>
      <c r="I35" s="39"/>
      <c r="J35" s="2">
        <v>27.8</v>
      </c>
      <c r="K35" s="2"/>
      <c r="L35" s="2"/>
      <c r="M35" s="21"/>
      <c r="N35" s="20"/>
    </row>
    <row r="36" spans="1:14">
      <c r="A36" s="19"/>
      <c r="B36" s="23"/>
      <c r="C36" s="50"/>
      <c r="D36" s="51"/>
      <c r="E36" s="51"/>
      <c r="F36" s="51"/>
      <c r="G36" s="51"/>
      <c r="H36" s="51"/>
      <c r="I36" s="52"/>
      <c r="J36" s="2"/>
      <c r="K36" s="2"/>
      <c r="L36" s="2"/>
      <c r="M36" s="21"/>
      <c r="N36" s="20"/>
    </row>
    <row r="37" spans="1:14">
      <c r="A37" s="19"/>
      <c r="B37" s="2" t="s">
        <v>27</v>
      </c>
      <c r="C37" s="39" t="s">
        <v>29</v>
      </c>
      <c r="D37" s="39"/>
      <c r="E37" s="39"/>
      <c r="F37" s="39"/>
      <c r="G37" s="39"/>
      <c r="H37" s="39"/>
      <c r="I37" s="39"/>
      <c r="J37" s="2">
        <v>13.9</v>
      </c>
      <c r="K37" s="2"/>
      <c r="L37" s="2"/>
      <c r="M37" s="21"/>
      <c r="N37" s="20"/>
    </row>
    <row r="38" spans="1:14">
      <c r="A38" s="10"/>
      <c r="B38" s="3"/>
      <c r="C38" s="53" t="s">
        <v>21</v>
      </c>
      <c r="D38" s="54"/>
      <c r="E38" s="54"/>
      <c r="F38" s="54"/>
      <c r="G38" s="54"/>
      <c r="H38" s="54"/>
      <c r="I38" s="55"/>
      <c r="J38" s="31">
        <f>SUM(J35:J37)+J14</f>
        <v>70.599999999999994</v>
      </c>
      <c r="K38" s="11"/>
      <c r="L38" s="11"/>
      <c r="M38" s="11"/>
      <c r="N38" s="12"/>
    </row>
    <row r="39" spans="1:14" ht="14.25" customHeight="1">
      <c r="A39" s="10"/>
      <c r="B39" s="3"/>
      <c r="C39" s="53"/>
      <c r="D39" s="54"/>
      <c r="E39" s="54"/>
      <c r="F39" s="54"/>
      <c r="G39" s="54"/>
      <c r="H39" s="54"/>
      <c r="I39" s="55"/>
      <c r="J39" s="28"/>
      <c r="K39" s="11"/>
      <c r="L39" s="11"/>
      <c r="M39" s="11"/>
      <c r="N39" s="12"/>
    </row>
    <row r="40" spans="1:14">
      <c r="A40" s="19"/>
      <c r="B40" s="2"/>
      <c r="C40" s="49" t="s">
        <v>14</v>
      </c>
      <c r="D40" s="49"/>
      <c r="E40" s="49"/>
      <c r="F40" s="49"/>
      <c r="G40" s="49"/>
      <c r="H40" s="49"/>
      <c r="I40" s="49"/>
      <c r="J40" s="25"/>
      <c r="K40" s="25"/>
      <c r="L40" s="25"/>
      <c r="M40" s="25"/>
      <c r="N40" s="26"/>
    </row>
    <row r="41" spans="1:14">
      <c r="A41" s="19"/>
      <c r="B41" s="2" t="s">
        <v>22</v>
      </c>
      <c r="C41" s="39" t="s">
        <v>33</v>
      </c>
      <c r="D41" s="39"/>
      <c r="E41" s="39"/>
      <c r="F41" s="39"/>
      <c r="G41" s="39"/>
      <c r="H41" s="39"/>
      <c r="I41" s="39"/>
      <c r="J41" s="2">
        <v>27.8</v>
      </c>
      <c r="K41" s="2"/>
      <c r="L41" s="2"/>
      <c r="M41" s="21"/>
      <c r="N41" s="20"/>
    </row>
    <row r="42" spans="1:14">
      <c r="A42" s="19"/>
      <c r="B42" s="23"/>
      <c r="C42" s="50"/>
      <c r="D42" s="51"/>
      <c r="E42" s="51"/>
      <c r="F42" s="51"/>
      <c r="G42" s="51"/>
      <c r="H42" s="51"/>
      <c r="I42" s="52"/>
      <c r="J42" s="2"/>
      <c r="K42" s="2"/>
      <c r="L42" s="2"/>
      <c r="M42" s="21"/>
      <c r="N42" s="20"/>
    </row>
    <row r="43" spans="1:14">
      <c r="A43" s="19"/>
      <c r="B43" s="2" t="s">
        <v>27</v>
      </c>
      <c r="C43" s="39" t="s">
        <v>30</v>
      </c>
      <c r="D43" s="39"/>
      <c r="E43" s="39"/>
      <c r="F43" s="39"/>
      <c r="G43" s="39"/>
      <c r="H43" s="39"/>
      <c r="I43" s="39"/>
      <c r="J43" s="2">
        <v>13.9</v>
      </c>
      <c r="K43" s="2"/>
      <c r="L43" s="2"/>
      <c r="M43" s="21"/>
      <c r="N43" s="20"/>
    </row>
    <row r="44" spans="1:14">
      <c r="A44" s="10"/>
      <c r="B44" s="3"/>
      <c r="C44" s="53" t="s">
        <v>20</v>
      </c>
      <c r="D44" s="54"/>
      <c r="E44" s="54"/>
      <c r="F44" s="54"/>
      <c r="G44" s="54"/>
      <c r="H44" s="54"/>
      <c r="I44" s="55"/>
      <c r="J44" s="31">
        <f>SUM(J41:J43)+J14</f>
        <v>70.599999999999994</v>
      </c>
      <c r="K44" s="11"/>
      <c r="L44" s="11"/>
      <c r="M44" s="11"/>
      <c r="N44" s="12"/>
    </row>
    <row r="45" spans="1:14">
      <c r="A45" s="19"/>
      <c r="B45" s="2"/>
      <c r="C45" s="38"/>
      <c r="D45" s="38"/>
      <c r="E45" s="38"/>
      <c r="F45" s="38"/>
      <c r="G45" s="38"/>
      <c r="H45" s="38"/>
      <c r="I45" s="38"/>
      <c r="J45" s="25"/>
      <c r="K45" s="25"/>
      <c r="L45" s="25"/>
      <c r="M45" s="25"/>
      <c r="N45" s="26"/>
    </row>
    <row r="46" spans="1:14" ht="15" thickBot="1">
      <c r="A46" s="13"/>
      <c r="B46" s="8"/>
      <c r="C46" s="56"/>
      <c r="D46" s="57"/>
      <c r="E46" s="57"/>
      <c r="F46" s="57"/>
      <c r="G46" s="57"/>
      <c r="H46" s="57"/>
      <c r="I46" s="58"/>
      <c r="J46" s="7"/>
      <c r="K46" s="6"/>
      <c r="L46" s="6"/>
      <c r="M46" s="6"/>
      <c r="N46" s="14"/>
    </row>
    <row r="47" spans="1:14" ht="15" thickBot="1">
      <c r="A47" s="1" t="s">
        <v>15</v>
      </c>
      <c r="B47" s="32" t="s">
        <v>16</v>
      </c>
      <c r="C47" s="33"/>
      <c r="D47" s="33"/>
      <c r="E47" s="33"/>
      <c r="F47" s="33"/>
      <c r="G47" s="33"/>
      <c r="H47" s="33"/>
      <c r="I47" s="34"/>
      <c r="J47" s="29">
        <f>J20+J26+J32+J38+J44</f>
        <v>353</v>
      </c>
      <c r="K47" s="29"/>
      <c r="L47" s="29"/>
      <c r="M47" s="29"/>
      <c r="N47" s="30"/>
    </row>
    <row r="48" spans="1:14" ht="6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</sheetData>
  <mergeCells count="41">
    <mergeCell ref="C12:I12"/>
    <mergeCell ref="C18:I18"/>
    <mergeCell ref="C13:H13"/>
    <mergeCell ref="C44:I44"/>
    <mergeCell ref="C34:I34"/>
    <mergeCell ref="C35:I35"/>
    <mergeCell ref="C36:I36"/>
    <mergeCell ref="C37:I37"/>
    <mergeCell ref="C38:I38"/>
    <mergeCell ref="C40:I40"/>
    <mergeCell ref="C41:I41"/>
    <mergeCell ref="C42:I42"/>
    <mergeCell ref="C43:I43"/>
    <mergeCell ref="C25:I25"/>
    <mergeCell ref="C33:I33"/>
    <mergeCell ref="C39:I39"/>
    <mergeCell ref="C30:I30"/>
    <mergeCell ref="C31:I31"/>
    <mergeCell ref="C32:I32"/>
    <mergeCell ref="C46:I46"/>
    <mergeCell ref="C20:I20"/>
    <mergeCell ref="C21:I21"/>
    <mergeCell ref="C27:I27"/>
    <mergeCell ref="C26:I26"/>
    <mergeCell ref="C28:I28"/>
    <mergeCell ref="B47:I47"/>
    <mergeCell ref="A1:N1"/>
    <mergeCell ref="C45:I45"/>
    <mergeCell ref="C17:I17"/>
    <mergeCell ref="C11:I11"/>
    <mergeCell ref="C14:I14"/>
    <mergeCell ref="A8:N8"/>
    <mergeCell ref="C9:I9"/>
    <mergeCell ref="C10:I10"/>
    <mergeCell ref="C15:I15"/>
    <mergeCell ref="C19:I19"/>
    <mergeCell ref="C22:I22"/>
    <mergeCell ref="C23:I23"/>
    <mergeCell ref="C16:I16"/>
    <mergeCell ref="C24:I24"/>
    <mergeCell ref="C29:I29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23" sqref="S23"/>
    </sheetView>
  </sheetViews>
  <sheetFormatPr defaultRowHeight="14.25"/>
  <cols>
    <col min="1" max="1" width="5.375" customWidth="1"/>
    <col min="2" max="2" width="7.5" customWidth="1"/>
    <col min="6" max="6" width="2" customWidth="1"/>
    <col min="7" max="8" width="4" customWidth="1"/>
    <col min="9" max="9" width="0.75" customWidth="1"/>
    <col min="10" max="10" width="7.625" customWidth="1"/>
    <col min="11" max="11" width="5.75" customWidth="1"/>
    <col min="12" max="12" width="8" customWidth="1"/>
    <col min="13" max="13" width="5.625" customWidth="1"/>
  </cols>
  <sheetData/>
  <pageMargins left="0.7" right="0.7" top="0.75" bottom="0.75" header="0.3" footer="0.3"/>
  <pageSetup paperSize="9" scale="8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Oswiata</dc:creator>
  <cp:lastModifiedBy>RozdebaE</cp:lastModifiedBy>
  <cp:lastPrinted>2022-08-16T10:59:33Z</cp:lastPrinted>
  <dcterms:created xsi:type="dcterms:W3CDTF">2015-07-28T13:15:28Z</dcterms:created>
  <dcterms:modified xsi:type="dcterms:W3CDTF">2022-08-18T08:48:39Z</dcterms:modified>
</cp:coreProperties>
</file>